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tsk-fileserv-01.tsk-mosenergo.ru\ОИО\ТСК-Мосэнерго (АУ)\ПЭО\Документы отдела\Тарифы ТСК\_Раскрытие информации на сайте\2018\ИНФ. о предложении об установлении цен(тарифов)\Зеленоград\"/>
    </mc:Choice>
  </mc:AlternateContent>
  <bookViews>
    <workbookView xWindow="0" yWindow="0" windowWidth="9540" windowHeight="2505" activeTab="1"/>
  </bookViews>
  <sheets>
    <sheet name="ТП ТЭ 2017 Зеленоград_до1,5" sheetId="2" r:id="rId1"/>
    <sheet name="ТП ТЭ 2017 Зеленоград_более 1,5" sheetId="3" r:id="rId2"/>
  </sheets>
  <calcPr calcId="152511"/>
</workbook>
</file>

<file path=xl/calcChain.xml><?xml version="1.0" encoding="utf-8"?>
<calcChain xmlns="http://schemas.openxmlformats.org/spreadsheetml/2006/main">
  <c r="D16" i="3" l="1"/>
  <c r="D12" i="3"/>
  <c r="D16" i="2"/>
</calcChain>
</file>

<file path=xl/sharedStrings.xml><?xml version="1.0" encoding="utf-8"?>
<sst xmlns="http://schemas.openxmlformats.org/spreadsheetml/2006/main" count="112" uniqueCount="52">
  <si>
    <t>№ п/п</t>
  </si>
  <si>
    <t>Информация, подлежащая раскрытию</t>
  </si>
  <si>
    <t>Значение</t>
  </si>
  <si>
    <t>Ссылки на документы</t>
  </si>
  <si>
    <t>Примечание</t>
  </si>
  <si>
    <t>1</t>
  </si>
  <si>
    <t>2</t>
  </si>
  <si>
    <t>3</t>
  </si>
  <si>
    <t>4</t>
  </si>
  <si>
    <t>5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</si>
  <si>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</si>
  <si>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1.1</t>
  </si>
  <si>
    <t>Копия утвержденной в установленном порядке инвестиционной программы (проекта инвестиционной программы)</t>
  </si>
  <si>
    <t>1.2</t>
  </si>
  <si>
    <t>Метод регулирования</t>
  </si>
  <si>
    <t>1.2.1</t>
  </si>
  <si>
    <t>1.3</t>
  </si>
  <si>
    <t>1.3.1</t>
  </si>
  <si>
    <t>1.4</t>
  </si>
  <si>
    <t>1.5</t>
  </si>
  <si>
    <t>Долгосрочные параметры регулирования (в случае если их установление предусмотрено выбранным методом регулирования)*</t>
  </si>
  <si>
    <t>1.6</t>
  </si>
  <si>
    <t>Необходимая валовая выручка на соответствующий период, в том числе с разбивкой по годам, тыс руб:</t>
  </si>
  <si>
    <t>1.6.1</t>
  </si>
  <si>
    <t>1.7</t>
  </si>
  <si>
    <t>1.7.1</t>
  </si>
  <si>
    <t>1.8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</si>
  <si>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</si>
  <si>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</si>
  <si>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</t>
  </si>
  <si>
    <t>Сведения о правовых актах, регламентирующих правила закупки (положение о закупках) в регулируемой организации</t>
  </si>
  <si>
    <t>2.2</t>
  </si>
  <si>
    <t>Сведения о месте размещения положения о закупках регулируемой организации</t>
  </si>
  <si>
    <t>2.3</t>
  </si>
  <si>
    <t>Сведения о планировании закупочных процедур и результатах их проведения</t>
  </si>
  <si>
    <t>Добавить сведения</t>
  </si>
  <si>
    <t>*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</si>
  <si>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</si>
  <si>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Официальный сайт Российской Федерации в сети Интернет для размещения информации о размещении заказов на поставки товаров, выполнение работ, оказание услуг</t>
  </si>
  <si>
    <t>http://www.tsk-mosenergo.ru/index.php/zakupki</t>
  </si>
  <si>
    <t>http://zakupki.gov.ru/223/ppa/public/organization/organization.html?agencyId=41800&amp;epz=true</t>
  </si>
  <si>
    <t>нет</t>
  </si>
  <si>
    <t>метод экономически обоснованных расходов (затрат)</t>
  </si>
  <si>
    <t>Расчетная величина цен (тарифов, платы),  тыс.руб/Гкал/час</t>
  </si>
  <si>
    <t>Срок действия цен (тарифов, платы)</t>
  </si>
  <si>
    <t>Подключаемая тепловая нагрузка (планируемая), Гкал/час</t>
  </si>
  <si>
    <t>тариф на подключение (технологическое присоединение) к системе теплоснабжения заявителей, подключаемая тепловая нагрузка которыхболее 0,1 Гкал/ч и не превышает 1,5 Гкал/ч</t>
  </si>
  <si>
    <t>Предложение об установлении тариф на подключение (технологическое присоединение) к системе теплоснабжения заявителей, подключаемая тепловая нагрузка которыхболее 0,1 Гкал/ч и не превышает 1,5 Гкал/ч</t>
  </si>
  <si>
    <t>ООО "ТСК Мосэнерго"</t>
  </si>
  <si>
    <t>С 01.01.2018 по 31.12.2018</t>
  </si>
  <si>
    <t>Предложение об установлении тариф на подключение (технологическое присоединение) к системе теплоснабжения заявителей, подключаемая тепловая нагрузка  превышает 1,5 Гкал/ч</t>
  </si>
  <si>
    <t>тариф на подключение (технологическое присоединение) к системе теплоснабжения заявителей, подключаемая тепловая нагрузка превышает 1,5 Гкал/ч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</si>
</sst>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[$€-1]_-;\-* #,##0.00[$€-1]_-;_-* &quot;-&quot;??[$€-1]_-"/>
    <numFmt numFmtId="165" formatCode="&quot;$&quot;#,##0_);[Red]\(&quot;$&quot;#,##0\)"/>
    <numFmt numFmtId="168" formatCode="#,##0.00000"/>
  </numFmts>
  <fonts count="28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0"/>
      <color rgb="FF22222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name val="Tahoma"/>
      <family val="2"/>
      <charset val="204"/>
    </font>
    <font>
      <b/>
      <sz val="10"/>
      <name val="Tahoma"/>
      <family val="2"/>
      <charset val="204"/>
    </font>
    <font>
      <sz val="9"/>
      <color theme="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40">
    <xf numFmtId="0" fontId="0" fillId="0" borderId="0"/>
    <xf numFmtId="49" fontId="1" fillId="0" borderId="0" applyBorder="0">
      <alignment vertical="top"/>
    </xf>
    <xf numFmtId="0" fontId="2" fillId="0" borderId="0"/>
    <xf numFmtId="0" fontId="4" fillId="0" borderId="0"/>
    <xf numFmtId="0" fontId="6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2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5" fillId="0" borderId="11" applyNumberFormat="0" applyAlignment="0">
      <protection locked="0"/>
    </xf>
    <xf numFmtId="165" fontId="15" fillId="0" borderId="0" applyFont="0" applyFill="0" applyBorder="0" applyAlignment="0" applyProtection="0"/>
    <xf numFmtId="0" fontId="16" fillId="0" borderId="0" applyFill="0" applyBorder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5" fillId="7" borderId="11" applyNumberFormat="0" applyAlignment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/>
    <xf numFmtId="0" fontId="16" fillId="0" borderId="0" applyFill="0" applyBorder="0" applyProtection="0">
      <alignment vertical="center"/>
    </xf>
    <xf numFmtId="0" fontId="16" fillId="0" borderId="0" applyFill="0" applyBorder="0" applyProtection="0">
      <alignment vertical="center"/>
    </xf>
    <xf numFmtId="49" fontId="21" fillId="8" borderId="12" applyNumberFormat="0">
      <alignment horizontal="center"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4" fontId="1" fillId="4" borderId="13" applyBorder="0">
      <alignment horizontal="right"/>
    </xf>
    <xf numFmtId="0" fontId="4" fillId="0" borderId="0"/>
    <xf numFmtId="0" fontId="24" fillId="9" borderId="0" applyNumberFormat="0" applyBorder="0" applyAlignment="0">
      <alignment horizontal="left" vertical="center"/>
    </xf>
    <xf numFmtId="49" fontId="1" fillId="9" borderId="0" applyBorder="0">
      <alignment vertical="top"/>
    </xf>
  </cellStyleXfs>
  <cellXfs count="48">
    <xf numFmtId="0" fontId="0" fillId="0" borderId="0" xfId="0"/>
    <xf numFmtId="0" fontId="7" fillId="2" borderId="0" xfId="2" applyFont="1" applyFill="1" applyBorder="1" applyAlignment="1" applyProtection="1">
      <alignment horizontal="center" vertical="center" wrapText="1"/>
    </xf>
    <xf numFmtId="0" fontId="1" fillId="0" borderId="3" xfId="5" applyFont="1" applyFill="1" applyBorder="1" applyAlignment="1" applyProtection="1">
      <alignment horizontal="center" vertical="center" wrapText="1"/>
    </xf>
    <xf numFmtId="49" fontId="8" fillId="2" borderId="5" xfId="5" applyNumberFormat="1" applyFont="1" applyFill="1" applyBorder="1" applyAlignment="1" applyProtection="1">
      <alignment horizontal="center" vertical="center" wrapText="1"/>
    </xf>
    <xf numFmtId="0" fontId="1" fillId="0" borderId="7" xfId="2" applyFont="1" applyFill="1" applyBorder="1" applyAlignment="1" applyProtection="1">
      <alignment horizontal="left" vertical="center" wrapText="1"/>
    </xf>
    <xf numFmtId="0" fontId="1" fillId="0" borderId="8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 wrapText="1"/>
    </xf>
    <xf numFmtId="49" fontId="1" fillId="2" borderId="6" xfId="2" applyNumberFormat="1" applyFont="1" applyFill="1" applyBorder="1" applyAlignment="1" applyProtection="1">
      <alignment horizontal="left" vertical="center" wrapText="1"/>
    </xf>
    <xf numFmtId="49" fontId="1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0" fillId="5" borderId="9" xfId="1" applyFont="1" applyFill="1" applyBorder="1" applyAlignment="1" applyProtection="1">
      <alignment horizontal="left" vertical="center"/>
    </xf>
    <xf numFmtId="49" fontId="10" fillId="5" borderId="10" xfId="1" applyFont="1" applyFill="1" applyBorder="1" applyAlignment="1" applyProtection="1">
      <alignment horizontal="left" vertical="center"/>
    </xf>
    <xf numFmtId="0" fontId="5" fillId="0" borderId="0" xfId="2" applyFont="1" applyFill="1" applyAlignment="1" applyProtection="1">
      <alignment vertical="center" wrapText="1"/>
    </xf>
    <xf numFmtId="0" fontId="5" fillId="0" borderId="0" xfId="2" applyFont="1" applyFill="1" applyAlignment="1" applyProtection="1">
      <alignment horizontal="right" vertical="top" wrapText="1"/>
    </xf>
    <xf numFmtId="0" fontId="5" fillId="0" borderId="0" xfId="3" applyFont="1" applyBorder="1" applyAlignment="1">
      <alignment horizontal="center" vertical="center" wrapText="1"/>
    </xf>
    <xf numFmtId="0" fontId="1" fillId="0" borderId="14" xfId="5" applyFont="1" applyFill="1" applyBorder="1" applyAlignment="1" applyProtection="1">
      <alignment horizontal="center" vertical="center" wrapText="1"/>
    </xf>
    <xf numFmtId="49" fontId="25" fillId="2" borderId="10" xfId="6" applyNumberFormat="1" applyFont="1" applyFill="1" applyBorder="1" applyAlignment="1" applyProtection="1">
      <alignment horizontal="left" vertical="center" wrapText="1"/>
    </xf>
    <xf numFmtId="0" fontId="1" fillId="0" borderId="15" xfId="2" applyFont="1" applyFill="1" applyBorder="1" applyAlignment="1" applyProtection="1">
      <alignment horizontal="left" vertical="center" wrapText="1"/>
    </xf>
    <xf numFmtId="0" fontId="3" fillId="2" borderId="10" xfId="2" applyFont="1" applyFill="1" applyBorder="1" applyAlignment="1" applyProtection="1">
      <alignment horizontal="left" vertical="center" wrapText="1"/>
    </xf>
    <xf numFmtId="49" fontId="9" fillId="2" borderId="10" xfId="6" applyNumberFormat="1" applyFont="1" applyFill="1" applyBorder="1" applyAlignment="1" applyProtection="1">
      <alignment horizontal="left" vertical="center" wrapText="1"/>
    </xf>
    <xf numFmtId="49" fontId="9" fillId="3" borderId="10" xfId="6" applyNumberFormat="1" applyFill="1" applyBorder="1" applyAlignment="1" applyProtection="1">
      <alignment horizontal="left" vertical="center" wrapText="1"/>
      <protection locked="0"/>
    </xf>
    <xf numFmtId="49" fontId="9" fillId="3" borderId="10" xfId="6" applyNumberFormat="1" applyFont="1" applyFill="1" applyBorder="1" applyAlignment="1" applyProtection="1">
      <alignment horizontal="left" vertical="center" wrapText="1"/>
      <protection locked="0"/>
    </xf>
    <xf numFmtId="49" fontId="10" fillId="5" borderId="16" xfId="1" applyFont="1" applyFill="1" applyBorder="1" applyAlignment="1" applyProtection="1">
      <alignment horizontal="center" vertical="center"/>
    </xf>
    <xf numFmtId="49" fontId="10" fillId="5" borderId="17" xfId="1" applyFont="1" applyFill="1" applyBorder="1" applyAlignment="1" applyProtection="1">
      <alignment horizontal="left" vertical="center"/>
    </xf>
    <xf numFmtId="0" fontId="1" fillId="2" borderId="13" xfId="2" applyFont="1" applyFill="1" applyBorder="1" applyAlignment="1" applyProtection="1">
      <alignment horizontal="center" vertical="center" wrapText="1"/>
    </xf>
    <xf numFmtId="0" fontId="1" fillId="0" borderId="13" xfId="5" applyFont="1" applyFill="1" applyBorder="1" applyAlignment="1" applyProtection="1">
      <alignment horizontal="center" vertical="center" wrapText="1"/>
    </xf>
    <xf numFmtId="49" fontId="8" fillId="2" borderId="13" xfId="5" applyNumberFormat="1" applyFont="1" applyFill="1" applyBorder="1" applyAlignment="1" applyProtection="1">
      <alignment horizontal="center" vertical="center" wrapText="1"/>
    </xf>
    <xf numFmtId="49" fontId="1" fillId="2" borderId="13" xfId="2" applyNumberFormat="1" applyFont="1" applyFill="1" applyBorder="1" applyAlignment="1" applyProtection="1">
      <alignment horizontal="center" vertical="center" wrapText="1"/>
    </xf>
    <xf numFmtId="0" fontId="1" fillId="0" borderId="13" xfId="2" applyFont="1" applyFill="1" applyBorder="1" applyAlignment="1" applyProtection="1">
      <alignment horizontal="left" vertical="center" wrapText="1"/>
    </xf>
    <xf numFmtId="0" fontId="1" fillId="0" borderId="13" xfId="2" applyFont="1" applyFill="1" applyBorder="1" applyAlignment="1" applyProtection="1">
      <alignment vertical="center" wrapText="1"/>
    </xf>
    <xf numFmtId="0" fontId="1" fillId="0" borderId="13" xfId="2" applyFont="1" applyFill="1" applyBorder="1" applyAlignment="1" applyProtection="1">
      <alignment horizontal="left" vertical="center" wrapText="1" indent="1"/>
    </xf>
    <xf numFmtId="0" fontId="27" fillId="0" borderId="13" xfId="2" applyFont="1" applyFill="1" applyBorder="1" applyAlignment="1" applyProtection="1">
      <alignment horizontal="center" vertical="center" wrapText="1"/>
    </xf>
    <xf numFmtId="0" fontId="1" fillId="2" borderId="13" xfId="2" applyFont="1" applyFill="1" applyBorder="1" applyAlignment="1" applyProtection="1">
      <alignment vertical="center" wrapText="1"/>
    </xf>
    <xf numFmtId="0" fontId="1" fillId="2" borderId="13" xfId="2" applyNumberFormat="1" applyFont="1" applyFill="1" applyBorder="1" applyAlignment="1" applyProtection="1">
      <alignment horizontal="center" vertical="center" wrapText="1"/>
    </xf>
    <xf numFmtId="0" fontId="1" fillId="0" borderId="13" xfId="2" applyFont="1" applyFill="1" applyBorder="1" applyAlignment="1" applyProtection="1">
      <alignment horizontal="left" vertical="center" wrapText="1" indent="2"/>
    </xf>
    <xf numFmtId="0" fontId="1" fillId="3" borderId="13" xfId="2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2" applyFont="1" applyFill="1" applyBorder="1" applyAlignment="1" applyProtection="1">
      <alignment vertical="center" wrapText="1"/>
    </xf>
    <xf numFmtId="4" fontId="1" fillId="0" borderId="13" xfId="2" applyNumberFormat="1" applyFont="1" applyFill="1" applyBorder="1" applyAlignment="1" applyProtection="1">
      <alignment horizontal="right" vertical="center" wrapText="1"/>
      <protection locked="0"/>
    </xf>
    <xf numFmtId="4" fontId="1" fillId="3" borderId="13" xfId="2" applyNumberFormat="1" applyFont="1" applyFill="1" applyBorder="1" applyAlignment="1" applyProtection="1">
      <alignment horizontal="right" vertical="center" wrapText="1"/>
      <protection locked="0"/>
    </xf>
    <xf numFmtId="0" fontId="1" fillId="6" borderId="13" xfId="2" applyNumberFormat="1" applyFont="1" applyFill="1" applyBorder="1" applyAlignment="1" applyProtection="1">
      <alignment horizontal="right" vertical="center" wrapText="1"/>
    </xf>
    <xf numFmtId="49" fontId="9" fillId="2" borderId="13" xfId="6" applyNumberFormat="1" applyFont="1" applyFill="1" applyBorder="1" applyAlignment="1" applyProtection="1">
      <alignment horizontal="left" vertical="center" wrapText="1"/>
    </xf>
    <xf numFmtId="0" fontId="3" fillId="0" borderId="13" xfId="2" applyFont="1" applyFill="1" applyBorder="1" applyAlignment="1" applyProtection="1">
      <alignment vertical="center" wrapText="1"/>
    </xf>
    <xf numFmtId="49" fontId="9" fillId="3" borderId="13" xfId="6" applyNumberFormat="1" applyFill="1" applyBorder="1" applyAlignment="1" applyProtection="1">
      <alignment horizontal="left" vertical="center" wrapText="1"/>
      <protection locked="0"/>
    </xf>
    <xf numFmtId="0" fontId="5" fillId="0" borderId="1" xfId="3" applyFont="1" applyBorder="1" applyAlignment="1">
      <alignment horizontal="center" vertical="center" wrapText="1"/>
    </xf>
    <xf numFmtId="0" fontId="1" fillId="0" borderId="2" xfId="4" applyFont="1" applyFill="1" applyBorder="1" applyAlignment="1" applyProtection="1">
      <alignment horizontal="center" vertical="center" wrapText="1"/>
    </xf>
    <xf numFmtId="0" fontId="11" fillId="0" borderId="0" xfId="1" applyNumberFormat="1" applyFont="1" applyAlignment="1">
      <alignment horizontal="justify" vertical="top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26" fillId="10" borderId="0" xfId="3" applyFont="1" applyFill="1" applyBorder="1" applyAlignment="1">
      <alignment horizontal="center" vertical="center" wrapText="1"/>
    </xf>
    <xf numFmtId="168" fontId="1" fillId="3" borderId="13" xfId="2" applyNumberFormat="1" applyFont="1" applyFill="1" applyBorder="1" applyAlignment="1" applyProtection="1">
      <alignment horizontal="right" vertical="center" wrapText="1"/>
      <protection locked="0"/>
    </xf>
  </cellXfs>
  <cellStyles count="40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Cells 2" xfId="22"/>
    <cellStyle name="Currency [0]" xfId="23"/>
    <cellStyle name="Currency2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" builtinId="8"/>
    <cellStyle name="Гиперссылка 2" xfId="33"/>
    <cellStyle name="Гиперссылка 2 2" xfId="34"/>
    <cellStyle name="Гиперссылка 4" xfId="35"/>
    <cellStyle name="Заголовок" xfId="4"/>
    <cellStyle name="ЗаголовокСтолбца" xfId="5"/>
    <cellStyle name="Значение" xfId="36"/>
    <cellStyle name="Обычный" xfId="0" builtinId="0"/>
    <cellStyle name="Обычный 12 2" xfId="37"/>
    <cellStyle name="Обычный 2" xfId="1"/>
    <cellStyle name="Обычный 2 2" xfId="38"/>
    <cellStyle name="Обычный 3 3" xfId="39"/>
    <cellStyle name="Обычный_Мониторинг инвестиций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main/public/home.html" TargetMode="External"/><Relationship Id="rId2" Type="http://schemas.openxmlformats.org/officeDocument/2006/relationships/hyperlink" Target="http://zakupki.gov.ru/223/ppa/public/organization/organization.html?agencyId=41800&amp;epz=true" TargetMode="External"/><Relationship Id="rId1" Type="http://schemas.openxmlformats.org/officeDocument/2006/relationships/hyperlink" Target="http://www.tsk-mosenergo.ru/index.php/zakupki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zakupki.gov.ru/epz/main/public/home.html" TargetMode="External"/><Relationship Id="rId2" Type="http://schemas.openxmlformats.org/officeDocument/2006/relationships/hyperlink" Target="http://zakupki.gov.ru/223/ppa/public/organization/organization.html?agencyId=41800&amp;epz=true" TargetMode="External"/><Relationship Id="rId1" Type="http://schemas.openxmlformats.org/officeDocument/2006/relationships/hyperlink" Target="http://www.tsk-mosenergo.ru/index.php/zakupk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F26"/>
  <sheetViews>
    <sheetView workbookViewId="0">
      <selection sqref="A1:XFD1048576"/>
    </sheetView>
  </sheetViews>
  <sheetFormatPr defaultRowHeight="15"/>
  <cols>
    <col min="2" max="2" width="8" customWidth="1"/>
    <col min="3" max="3" width="52.140625" customWidth="1"/>
    <col min="4" max="4" width="34.5703125" customWidth="1"/>
    <col min="5" max="5" width="29.28515625" hidden="1" customWidth="1"/>
    <col min="6" max="6" width="20" hidden="1" customWidth="1"/>
  </cols>
  <sheetData>
    <row r="1" spans="2:6" ht="50.25" customHeight="1">
      <c r="B1" s="42" t="s">
        <v>47</v>
      </c>
      <c r="C1" s="42"/>
      <c r="D1" s="42"/>
      <c r="E1" s="42"/>
      <c r="F1" s="42"/>
    </row>
    <row r="2" spans="2:6" ht="34.5" customHeight="1">
      <c r="B2" s="46" t="s">
        <v>48</v>
      </c>
      <c r="C2" s="46"/>
      <c r="D2" s="46"/>
      <c r="E2" s="13"/>
      <c r="F2" s="13"/>
    </row>
    <row r="3" spans="2:6" ht="30" customHeight="1">
      <c r="B3" s="43"/>
      <c r="C3" s="43"/>
      <c r="D3" s="43"/>
      <c r="E3" s="43"/>
      <c r="F3" s="43"/>
    </row>
    <row r="4" spans="2:6" ht="36" customHeight="1">
      <c r="B4" s="45" t="s">
        <v>46</v>
      </c>
      <c r="C4" s="45"/>
      <c r="D4" s="45"/>
      <c r="E4" s="1"/>
      <c r="F4" s="1"/>
    </row>
    <row r="5" spans="2:6" ht="15.75" thickBot="1">
      <c r="B5" s="23" t="s">
        <v>0</v>
      </c>
      <c r="C5" s="24" t="s">
        <v>1</v>
      </c>
      <c r="D5" s="24" t="s">
        <v>2</v>
      </c>
      <c r="E5" s="14" t="s">
        <v>3</v>
      </c>
      <c r="F5" s="2" t="s">
        <v>4</v>
      </c>
    </row>
    <row r="6" spans="2:6" ht="15.75" thickTop="1">
      <c r="B6" s="25" t="s">
        <v>5</v>
      </c>
      <c r="C6" s="25" t="s">
        <v>6</v>
      </c>
      <c r="D6" s="25" t="s">
        <v>7</v>
      </c>
      <c r="E6" s="3" t="s">
        <v>8</v>
      </c>
      <c r="F6" s="3" t="s">
        <v>9</v>
      </c>
    </row>
    <row r="7" spans="2:6" ht="38.25" customHeight="1">
      <c r="B7" s="26" t="s">
        <v>5</v>
      </c>
      <c r="C7" s="27" t="s">
        <v>10</v>
      </c>
      <c r="D7" s="28"/>
      <c r="E7" s="5"/>
      <c r="F7" s="4"/>
    </row>
    <row r="8" spans="2:6" ht="39" customHeight="1">
      <c r="B8" s="26" t="s">
        <v>11</v>
      </c>
      <c r="C8" s="29" t="s">
        <v>12</v>
      </c>
      <c r="D8" s="30" t="s">
        <v>41</v>
      </c>
      <c r="E8" s="15"/>
      <c r="F8" s="7"/>
    </row>
    <row r="9" spans="2:6">
      <c r="B9" s="26" t="s">
        <v>13</v>
      </c>
      <c r="C9" s="29" t="s">
        <v>14</v>
      </c>
      <c r="D9" s="31"/>
      <c r="E9" s="16"/>
      <c r="F9" s="4"/>
    </row>
    <row r="10" spans="2:6" ht="27" customHeight="1">
      <c r="B10" s="32" t="s">
        <v>15</v>
      </c>
      <c r="C10" s="33" t="s">
        <v>49</v>
      </c>
      <c r="D10" s="34" t="s">
        <v>42</v>
      </c>
      <c r="E10" s="16"/>
      <c r="F10" s="8"/>
    </row>
    <row r="11" spans="2:6" ht="28.5" customHeight="1">
      <c r="B11" s="26" t="s">
        <v>16</v>
      </c>
      <c r="C11" s="29" t="s">
        <v>43</v>
      </c>
      <c r="D11" s="35"/>
      <c r="E11" s="16"/>
      <c r="F11" s="6"/>
    </row>
    <row r="12" spans="2:6">
      <c r="B12" s="32" t="s">
        <v>17</v>
      </c>
      <c r="C12" s="33" t="s">
        <v>49</v>
      </c>
      <c r="D12" s="37">
        <v>9255.6200000000008</v>
      </c>
      <c r="E12" s="17"/>
      <c r="F12" s="8"/>
    </row>
    <row r="13" spans="2:6" ht="18.75" customHeight="1">
      <c r="B13" s="26" t="s">
        <v>18</v>
      </c>
      <c r="C13" s="29" t="s">
        <v>44</v>
      </c>
      <c r="D13" s="38" t="s">
        <v>49</v>
      </c>
      <c r="E13" s="16"/>
      <c r="F13" s="8"/>
    </row>
    <row r="14" spans="2:6" ht="33.75">
      <c r="B14" s="26" t="s">
        <v>19</v>
      </c>
      <c r="C14" s="29" t="s">
        <v>20</v>
      </c>
      <c r="D14" s="39"/>
      <c r="E14" s="18"/>
      <c r="F14" s="7"/>
    </row>
    <row r="15" spans="2:6" ht="26.25" customHeight="1">
      <c r="B15" s="26" t="s">
        <v>21</v>
      </c>
      <c r="C15" s="29" t="s">
        <v>22</v>
      </c>
      <c r="D15" s="39"/>
      <c r="E15" s="16"/>
      <c r="F15" s="8"/>
    </row>
    <row r="16" spans="2:6" ht="19.5" customHeight="1">
      <c r="B16" s="32" t="s">
        <v>23</v>
      </c>
      <c r="C16" s="33" t="s">
        <v>49</v>
      </c>
      <c r="D16" s="37">
        <f>11485.38+D18*(1017.45+1373.03)</f>
        <v>15484.605230399999</v>
      </c>
      <c r="E16" s="16"/>
      <c r="F16" s="8"/>
    </row>
    <row r="17" spans="2:6" ht="21" customHeight="1">
      <c r="B17" s="26" t="s">
        <v>24</v>
      </c>
      <c r="C17" s="29" t="s">
        <v>45</v>
      </c>
      <c r="D17" s="39"/>
      <c r="E17" s="16"/>
      <c r="F17" s="6">
        <v>0</v>
      </c>
    </row>
    <row r="18" spans="2:6" ht="18.75" customHeight="1">
      <c r="B18" s="32" t="s">
        <v>25</v>
      </c>
      <c r="C18" s="33" t="s">
        <v>49</v>
      </c>
      <c r="D18" s="47">
        <v>1.6729799999999999</v>
      </c>
      <c r="E18" s="16"/>
      <c r="F18" s="8"/>
    </row>
    <row r="19" spans="2:6" ht="56.25">
      <c r="B19" s="26" t="s">
        <v>26</v>
      </c>
      <c r="C19" s="29" t="s">
        <v>27</v>
      </c>
      <c r="D19" s="36"/>
      <c r="E19" s="16"/>
      <c r="F19" s="8"/>
    </row>
    <row r="20" spans="2:6" ht="45">
      <c r="B20" s="26" t="s">
        <v>6</v>
      </c>
      <c r="C20" s="27" t="s">
        <v>28</v>
      </c>
      <c r="D20" s="40">
        <v>12</v>
      </c>
      <c r="E20" s="16"/>
      <c r="F20" s="6">
        <v>0</v>
      </c>
    </row>
    <row r="21" spans="2:6" ht="47.25" customHeight="1">
      <c r="B21" s="26" t="s">
        <v>29</v>
      </c>
      <c r="C21" s="29" t="s">
        <v>30</v>
      </c>
      <c r="D21" s="41" t="s">
        <v>40</v>
      </c>
      <c r="E21" s="19"/>
      <c r="F21" s="8"/>
    </row>
    <row r="22" spans="2:6" ht="73.5" customHeight="1">
      <c r="B22" s="26" t="s">
        <v>31</v>
      </c>
      <c r="C22" s="29" t="s">
        <v>32</v>
      </c>
      <c r="D22" s="41" t="s">
        <v>38</v>
      </c>
      <c r="E22" s="20"/>
      <c r="F22" s="8"/>
    </row>
    <row r="23" spans="2:6" ht="22.5">
      <c r="B23" s="26" t="s">
        <v>33</v>
      </c>
      <c r="C23" s="29" t="s">
        <v>34</v>
      </c>
      <c r="D23" s="41" t="s">
        <v>39</v>
      </c>
      <c r="E23" s="20"/>
      <c r="F23" s="8"/>
    </row>
    <row r="24" spans="2:6">
      <c r="B24" s="21"/>
      <c r="C24" s="22" t="s">
        <v>35</v>
      </c>
      <c r="D24" s="22"/>
      <c r="E24" s="9"/>
      <c r="F24" s="10"/>
    </row>
    <row r="25" spans="2:6">
      <c r="B25" s="11"/>
      <c r="C25" s="11"/>
      <c r="D25" s="11"/>
      <c r="E25" s="11"/>
      <c r="F25" s="11"/>
    </row>
    <row r="26" spans="2:6" ht="63" customHeight="1">
      <c r="B26" s="12" t="s">
        <v>36</v>
      </c>
      <c r="C26" s="44" t="s">
        <v>37</v>
      </c>
      <c r="D26" s="44"/>
      <c r="E26" s="44"/>
      <c r="F26" s="44"/>
    </row>
  </sheetData>
  <mergeCells count="5">
    <mergeCell ref="B1:F1"/>
    <mergeCell ref="B3:F3"/>
    <mergeCell ref="C26:F26"/>
    <mergeCell ref="B4:D4"/>
    <mergeCell ref="B2:D2"/>
  </mergeCells>
  <hyperlinks>
    <hyperlink ref="D23" r:id="rId1"/>
    <hyperlink ref="D21" r:id="rId2"/>
    <hyperlink ref="D22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tabSelected="1" workbookViewId="0">
      <selection activeCell="D18" sqref="D18"/>
    </sheetView>
  </sheetViews>
  <sheetFormatPr defaultRowHeight="15"/>
  <cols>
    <col min="2" max="2" width="8" customWidth="1"/>
    <col min="3" max="3" width="52.140625" customWidth="1"/>
    <col min="4" max="4" width="34.5703125" customWidth="1"/>
    <col min="5" max="5" width="29.28515625" hidden="1" customWidth="1"/>
    <col min="6" max="6" width="20" hidden="1" customWidth="1"/>
  </cols>
  <sheetData>
    <row r="1" spans="2:6" ht="50.25" customHeight="1">
      <c r="B1" s="42" t="s">
        <v>50</v>
      </c>
      <c r="C1" s="42"/>
      <c r="D1" s="42"/>
      <c r="E1" s="42"/>
      <c r="F1" s="42"/>
    </row>
    <row r="2" spans="2:6" ht="34.5" customHeight="1">
      <c r="B2" s="46" t="s">
        <v>48</v>
      </c>
      <c r="C2" s="46"/>
      <c r="D2" s="46"/>
      <c r="E2" s="13"/>
      <c r="F2" s="13"/>
    </row>
    <row r="3" spans="2:6" ht="30" customHeight="1">
      <c r="B3" s="43"/>
      <c r="C3" s="43"/>
      <c r="D3" s="43"/>
      <c r="E3" s="43"/>
      <c r="F3" s="43"/>
    </row>
    <row r="4" spans="2:6" ht="36" customHeight="1">
      <c r="B4" s="45" t="s">
        <v>51</v>
      </c>
      <c r="C4" s="45"/>
      <c r="D4" s="45"/>
      <c r="E4" s="1"/>
      <c r="F4" s="1"/>
    </row>
    <row r="5" spans="2:6" ht="15.75" thickBot="1">
      <c r="B5" s="23" t="s">
        <v>0</v>
      </c>
      <c r="C5" s="24" t="s">
        <v>1</v>
      </c>
      <c r="D5" s="24" t="s">
        <v>2</v>
      </c>
      <c r="E5" s="14" t="s">
        <v>3</v>
      </c>
      <c r="F5" s="2" t="s">
        <v>4</v>
      </c>
    </row>
    <row r="6" spans="2:6" ht="15.75" thickTop="1">
      <c r="B6" s="25" t="s">
        <v>5</v>
      </c>
      <c r="C6" s="25" t="s">
        <v>6</v>
      </c>
      <c r="D6" s="25" t="s">
        <v>7</v>
      </c>
      <c r="E6" s="3" t="s">
        <v>8</v>
      </c>
      <c r="F6" s="3" t="s">
        <v>9</v>
      </c>
    </row>
    <row r="7" spans="2:6" ht="38.25" customHeight="1">
      <c r="B7" s="26" t="s">
        <v>5</v>
      </c>
      <c r="C7" s="27" t="s">
        <v>10</v>
      </c>
      <c r="D7" s="28"/>
      <c r="E7" s="5"/>
      <c r="F7" s="4"/>
    </row>
    <row r="8" spans="2:6" ht="39" customHeight="1">
      <c r="B8" s="26" t="s">
        <v>11</v>
      </c>
      <c r="C8" s="29" t="s">
        <v>12</v>
      </c>
      <c r="D8" s="30" t="s">
        <v>41</v>
      </c>
      <c r="E8" s="15"/>
      <c r="F8" s="7"/>
    </row>
    <row r="9" spans="2:6">
      <c r="B9" s="26" t="s">
        <v>13</v>
      </c>
      <c r="C9" s="29" t="s">
        <v>14</v>
      </c>
      <c r="D9" s="31"/>
      <c r="E9" s="16"/>
      <c r="F9" s="4"/>
    </row>
    <row r="10" spans="2:6" ht="27" customHeight="1">
      <c r="B10" s="32" t="s">
        <v>15</v>
      </c>
      <c r="C10" s="33" t="s">
        <v>49</v>
      </c>
      <c r="D10" s="34" t="s">
        <v>42</v>
      </c>
      <c r="E10" s="16"/>
      <c r="F10" s="8"/>
    </row>
    <row r="11" spans="2:6" ht="28.5" customHeight="1">
      <c r="B11" s="26" t="s">
        <v>16</v>
      </c>
      <c r="C11" s="29" t="s">
        <v>43</v>
      </c>
      <c r="D11" s="35"/>
      <c r="E11" s="16"/>
      <c r="F11" s="6"/>
    </row>
    <row r="12" spans="2:6">
      <c r="B12" s="32" t="s">
        <v>17</v>
      </c>
      <c r="C12" s="33" t="s">
        <v>49</v>
      </c>
      <c r="D12" s="37">
        <f>725.08+4892.37+978.47</f>
        <v>6595.92</v>
      </c>
      <c r="E12" s="17"/>
      <c r="F12" s="8"/>
    </row>
    <row r="13" spans="2:6" ht="18.75" customHeight="1">
      <c r="B13" s="26" t="s">
        <v>18</v>
      </c>
      <c r="C13" s="29" t="s">
        <v>44</v>
      </c>
      <c r="D13" s="38" t="s">
        <v>49</v>
      </c>
      <c r="E13" s="16"/>
      <c r="F13" s="8"/>
    </row>
    <row r="14" spans="2:6" ht="33.75">
      <c r="B14" s="26" t="s">
        <v>19</v>
      </c>
      <c r="C14" s="29" t="s">
        <v>20</v>
      </c>
      <c r="D14" s="39"/>
      <c r="E14" s="18"/>
      <c r="F14" s="7"/>
    </row>
    <row r="15" spans="2:6" ht="26.25" customHeight="1">
      <c r="B15" s="26" t="s">
        <v>21</v>
      </c>
      <c r="C15" s="29" t="s">
        <v>22</v>
      </c>
      <c r="D15" s="39"/>
      <c r="E15" s="16"/>
      <c r="F15" s="8"/>
    </row>
    <row r="16" spans="2:6" ht="19.5" customHeight="1">
      <c r="B16" s="32" t="s">
        <v>23</v>
      </c>
      <c r="C16" s="33" t="s">
        <v>49</v>
      </c>
      <c r="D16" s="37">
        <f>12866.94+D18*(725.08+978.47)</f>
        <v>17347.2765</v>
      </c>
      <c r="E16" s="16"/>
      <c r="F16" s="8"/>
    </row>
    <row r="17" spans="2:6" ht="21" customHeight="1">
      <c r="B17" s="26" t="s">
        <v>24</v>
      </c>
      <c r="C17" s="29" t="s">
        <v>45</v>
      </c>
      <c r="D17" s="39"/>
      <c r="E17" s="16"/>
      <c r="F17" s="6">
        <v>0</v>
      </c>
    </row>
    <row r="18" spans="2:6" ht="18.75" customHeight="1">
      <c r="B18" s="32" t="s">
        <v>25</v>
      </c>
      <c r="C18" s="33" t="s">
        <v>49</v>
      </c>
      <c r="D18" s="47">
        <v>2.63</v>
      </c>
      <c r="E18" s="16"/>
      <c r="F18" s="8"/>
    </row>
    <row r="19" spans="2:6" ht="56.25">
      <c r="B19" s="26" t="s">
        <v>26</v>
      </c>
      <c r="C19" s="29" t="s">
        <v>27</v>
      </c>
      <c r="D19" s="36"/>
      <c r="E19" s="16"/>
      <c r="F19" s="8"/>
    </row>
    <row r="20" spans="2:6" ht="45">
      <c r="B20" s="26" t="s">
        <v>6</v>
      </c>
      <c r="C20" s="27" t="s">
        <v>28</v>
      </c>
      <c r="D20" s="40">
        <v>12</v>
      </c>
      <c r="E20" s="16"/>
      <c r="F20" s="6">
        <v>0</v>
      </c>
    </row>
    <row r="21" spans="2:6" ht="47.25" customHeight="1">
      <c r="B21" s="26" t="s">
        <v>29</v>
      </c>
      <c r="C21" s="29" t="s">
        <v>30</v>
      </c>
      <c r="D21" s="41" t="s">
        <v>40</v>
      </c>
      <c r="E21" s="19"/>
      <c r="F21" s="8"/>
    </row>
    <row r="22" spans="2:6" ht="73.5" customHeight="1">
      <c r="B22" s="26" t="s">
        <v>31</v>
      </c>
      <c r="C22" s="29" t="s">
        <v>32</v>
      </c>
      <c r="D22" s="41" t="s">
        <v>38</v>
      </c>
      <c r="E22" s="20"/>
      <c r="F22" s="8"/>
    </row>
    <row r="23" spans="2:6" ht="22.5">
      <c r="B23" s="26" t="s">
        <v>33</v>
      </c>
      <c r="C23" s="29" t="s">
        <v>34</v>
      </c>
      <c r="D23" s="41" t="s">
        <v>39</v>
      </c>
      <c r="E23" s="20"/>
      <c r="F23" s="8"/>
    </row>
    <row r="24" spans="2:6">
      <c r="B24" s="21"/>
      <c r="C24" s="22" t="s">
        <v>35</v>
      </c>
      <c r="D24" s="22"/>
      <c r="E24" s="9"/>
      <c r="F24" s="10"/>
    </row>
    <row r="25" spans="2:6">
      <c r="B25" s="11"/>
      <c r="C25" s="11"/>
      <c r="D25" s="11"/>
      <c r="E25" s="11"/>
      <c r="F25" s="11"/>
    </row>
    <row r="26" spans="2:6" ht="63" customHeight="1">
      <c r="B26" s="12" t="s">
        <v>36</v>
      </c>
      <c r="C26" s="44" t="s">
        <v>37</v>
      </c>
      <c r="D26" s="44"/>
      <c r="E26" s="44"/>
      <c r="F26" s="44"/>
    </row>
  </sheetData>
  <mergeCells count="5">
    <mergeCell ref="B1:F1"/>
    <mergeCell ref="B2:D2"/>
    <mergeCell ref="B3:F3"/>
    <mergeCell ref="B4:D4"/>
    <mergeCell ref="C26:F26"/>
  </mergeCells>
  <hyperlinks>
    <hyperlink ref="D23" r:id="rId1"/>
    <hyperlink ref="D21" r:id="rId2"/>
    <hyperlink ref="D2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ТП ТЭ 2017 Зеленоград_до1,5</vt:lpstr>
      <vt:lpstr>ТП ТЭ 2017 Зеленоград_более 1,5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Картавенко Нина</dc:creator>
  <cp:lastModifiedBy>Каштелян Ксения Викторовна</cp:lastModifiedBy>
  <dcterms:created xsi:type="dcterms:W3CDTF">2015-05-26T07:18:56Z</dcterms:created>
  <dcterms:modified xsi:type="dcterms:W3CDTF">2017-12-15T05:53:07Z</dcterms:modified>
</cp:coreProperties>
</file>